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<sst xmlns="http://schemas.openxmlformats.org/spreadsheetml/2006/main" count="29" uniqueCount="29">
  <si>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</si>
  <si>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RSS034</t>
  </si>
  <si>
    <t xml:space="preserve">m²</t>
  </si>
  <si>
    <t xml:space="preserve">Pavimento vinílico homogéneo, anti-deslizante, em rolo.</t>
  </si>
  <si>
    <r>
      <rPr>
        <b/>
        <sz val="7.80"/>
        <color rgb="FF000000"/>
        <rFont val="A"/>
        <family val="2"/>
      </rPr>
      <t xml:space="preserve">Pavimento vinílico homogéneo, modelo Contour Anti-deslizante "DLW FLOORING", de 2,0 mm de espessura, com tratamento de protecção superficial PUR, cor Silver, fornecido em rolos de 183 cm de largura</t>
    </r>
    <r>
      <rPr>
        <sz val="7.80"/>
        <color rgb="FF000000"/>
        <rFont val="A"/>
        <family val="2"/>
      </rPr>
      <t xml:space="preserve">, instalado sobre base suporte (não incluída neste preço) e fixado com adesivo de contacto.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</si>
  <si>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</si>
  <si>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</si>
  <si>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</si>
  <si>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</si>
  <si>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</si>
  <si>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</si>
  <si>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mt18dww010</t>
  </si>
  <si>
    <t xml:space="preserve">kg</t>
  </si>
  <si>
    <t xml:space="preserve">Adesivo de contacto à base de resina acrílica em dispersão aquosa, para pavimento de borracha, linóleo, PVC, alcatifa e têxtil.</t>
  </si>
  <si>
    <t xml:space="preserve">mt18pha010u</t>
  </si>
  <si>
    <t xml:space="preserve">m²</t>
  </si>
  <si>
    <t xml:space="preserve">Lâmina homogénea de PVC, anti-deslizante de PVC, modelo Contour Anti-deslizante, "DLW FLOORING", de 2 mm de espessura, com tratamento de protecção superficial PUR, cor Silver; peso total: 2900 g/m²; classificação ao uso, segundo EN ISO 10874: classe 23 para uso doméstico; classe 34 para uso comercial; classe 43 para uso industrial; redução dos sons de percussão 3 dB, segundo NP EN ISO 140-8; resistência ao fogo Bfl S1, segundo NP EN 13501-1; resistência ao deslizamento maior que 45 segundo ENV 12633.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</si>
  <si>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</si>
  <si>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</si>
  <si>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</si>
  <si>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</si>
  <si>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</si>
  <si>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</si>
  <si>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</si>
  <si>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</si>
  <si>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</si>
  <si>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</si>
  <si>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16,73€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</si>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</sst>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56" customWidth="1"/>
    <col min="4" max="4" width="21.13" customWidth="1"/>
    <col min="5" max="5" width="30.89" customWidth="1"/>
    <col min="6" max="6" width="13.11" customWidth="1"/>
    <col min="7" max="7" width="1.60" customWidth="1"/>
    <col min="8" max="8" width="4.81" customWidth="1"/>
    <col min="9" max="9" width="9.76" customWidth="1"/>
    <col min="10" max="10" width="3.35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0.250000</v>
      </c>
      <c r="H8" s="14"/>
      <c r="I8" s="16">
        <v>4.620000</v>
      </c>
      <c r="J8" s="16"/>
      <c r="K8" s="16">
        <f ca="1">ROUND(INDIRECT(ADDRESS(ROW()+(0), COLUMN()+(-4), 1))*INDIRECT(ADDRESS(ROW()+(0), COLUMN()+(-2), 1)), 2)</f>
        <v>1.160000</v>
      </c>
    </row>
    <row r="9" spans="1:11" ht="69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30.680000</v>
      </c>
      <c r="J9" s="20"/>
      <c r="K9" s="20">
        <f ca="1">ROUND(INDIRECT(ADDRESS(ROW()+(0), COLUMN()+(-4), 1))*INDIRECT(ADDRESS(ROW()+(0), COLUMN()+(-2), 1)), 2)</f>
        <v>32.210000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0.210000</v>
      </c>
      <c r="H10" s="19"/>
      <c r="I10" s="20">
        <v>16.850000</v>
      </c>
      <c r="J10" s="20"/>
      <c r="K10" s="20">
        <f ca="1">ROUND(INDIRECT(ADDRESS(ROW()+(0), COLUMN()+(-4), 1))*INDIRECT(ADDRESS(ROW()+(0), COLUMN()+(-2), 1)), 2)</f>
        <v>3.540000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0.117000</v>
      </c>
      <c r="H11" s="23"/>
      <c r="I11" s="24">
        <v>16.450000</v>
      </c>
      <c r="J11" s="24"/>
      <c r="K11" s="24">
        <f ca="1">ROUND(INDIRECT(ADDRESS(ROW()+(0), COLUMN()+(-4), 1))*INDIRECT(ADDRESS(ROW()+(0), COLUMN()+(-2), 1)), 2)</f>
        <v>1.920000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38.830000</v>
      </c>
      <c r="J12" s="16"/>
      <c r="K12" s="16">
        <f ca="1">ROUND(INDIRECT(ADDRESS(ROW()+(0), COLUMN()+(-4), 1))*INDIRECT(ADDRESS(ROW()+(0), COLUMN()+(-2), 1))/100, 2)</f>
        <v>0.780000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39.610000</v>
      </c>
      <c r="J13" s="24"/>
      <c r="K13" s="24">
        <f ca="1">ROUND(INDIRECT(ADDRESS(ROW()+(0), COLUMN()+(-4), 1))*INDIRECT(ADDRESS(ROW()+(0), COLUMN()+(-2), 1))/100, 2)</f>
        <v>1.190000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40.800000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