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<sst xmlns="http://schemas.openxmlformats.org/spreadsheetml/2006/main" count="29" uniqueCount="29">
  <si>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</si>
  <si>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RSS040</t>
  </si>
  <si>
    <t xml:space="preserve">m²</t>
  </si>
  <si>
    <t xml:space="preserve">Pavimento vinílico heterogéneo, em rolo.</t>
  </si>
  <si>
    <r>
      <rPr>
        <b/>
        <sz val="7.80"/>
        <color rgb="FF000000"/>
        <rFont val="A"/>
        <family val="2"/>
      </rPr>
      <t xml:space="preserve">Pavimento vinílico heterogéneo, modelo Timberline PUR "DLW FLOORING", de 2,25 mm de espessura total, com camada de utilização de 0,7 mm de espessura, com tratamento de protecção superficial PUR, cor Cherry Medium, fornecido em rolos de 200 cm de largura</t>
    </r>
    <r>
      <rPr>
        <sz val="7.80"/>
        <color rgb="FF000000"/>
        <rFont val="A"/>
        <family val="2"/>
      </rPr>
      <t xml:space="preserve">, instalado sobre base suporte (não incluída neste preço) e fixado com adesivo de contacto.</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</si>
  <si>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</si>
  <si>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</si>
  <si>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</si>
  <si>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</si>
  <si>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</si>
  <si>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</si>
  <si>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</si>
  <si>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</si>
  <si>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</si>
  <si>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mt18pta010a</t>
  </si>
  <si>
    <t xml:space="preserve">m²</t>
  </si>
  <si>
    <t xml:space="preserve">Lâmina heterogénea de PVC, modelo Timberline PUR, "DLW FLOORING", de 2,25 mm de espessura total, com camada de utilização de 0,7 mm de espessura, com tratamento de protecção superficial PUR, cor Cherry Medium; peso total: 2800 g/m²; classificação ao uso, segundo EN ISO 10874: classe 23 para uso doméstico; classe 34 para uso comercial; classe 43 para uso industrial; redução dos sons de percussão 5 dB, segundo NP EN ISO 140-8; resistência ao fogo Bfl 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</si>
  <si>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</si>
  <si>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</si>
  <si>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</si>
  <si>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</si>
  <si>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</si>
  <si>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</si>
  <si>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</si>
  <si>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Meios auxiliares</t>
  </si>
  <si>
    <t xml:space="preserve">%</t>
  </si>
  <si>
    <t xml:space="preserve">Custos indirectos</t>
  </si>
  <si>
    <t xml:space="preserve">Custo de manutenção decenal: 11,62€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</si>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</sst>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3.79" customWidth="1"/>
    <col min="3" max="3" width="7.29" customWidth="1"/>
    <col min="4" max="4" width="21.42" customWidth="1"/>
    <col min="5" max="5" width="29.43" customWidth="1"/>
    <col min="6" max="6" width="13.99" customWidth="1"/>
    <col min="7" max="7" width="1.02" customWidth="1"/>
    <col min="8" max="8" width="5.39" customWidth="1"/>
    <col min="9" max="9" width="9.47" customWidth="1"/>
    <col min="10" max="10" width="3.64"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20.080000</v>
      </c>
      <c r="J9" s="20"/>
      <c r="K9" s="20">
        <f ca="1">ROUND(INDIRECT(ADDRESS(ROW()+(0), COLUMN()+(-4), 1))*INDIRECT(ADDRESS(ROW()+(0), COLUMN()+(-2), 1)), 2)</f>
        <v>21.080000</v>
      </c>
    </row>
    <row r="10" spans="1:11" ht="12.00" thickBot="1" customHeight="1">
      <c r="A10" s="17" t="s">
        <v>17</v>
      </c>
      <c r="B10" s="18" t="s">
        <v>18</v>
      </c>
      <c r="C10" s="17" t="s">
        <v>19</v>
      </c>
      <c r="D10" s="17"/>
      <c r="E10" s="17"/>
      <c r="F10" s="17"/>
      <c r="G10" s="19">
        <v>0.182000</v>
      </c>
      <c r="H10" s="19"/>
      <c r="I10" s="20">
        <v>16.850000</v>
      </c>
      <c r="J10" s="20"/>
      <c r="K10" s="20">
        <f ca="1">ROUND(INDIRECT(ADDRESS(ROW()+(0), COLUMN()+(-4), 1))*INDIRECT(ADDRESS(ROW()+(0), COLUMN()+(-2), 1)), 2)</f>
        <v>3.070000</v>
      </c>
    </row>
    <row r="11" spans="1:11" ht="12.00" thickBot="1" customHeight="1">
      <c r="A11" s="17" t="s">
        <v>20</v>
      </c>
      <c r="B11" s="21" t="s">
        <v>21</v>
      </c>
      <c r="C11" s="22" t="s">
        <v>22</v>
      </c>
      <c r="D11" s="22"/>
      <c r="E11" s="22"/>
      <c r="F11" s="22"/>
      <c r="G11" s="23">
        <v>0.101000</v>
      </c>
      <c r="H11" s="23"/>
      <c r="I11" s="24">
        <v>16.450000</v>
      </c>
      <c r="J11" s="24"/>
      <c r="K11" s="24">
        <f ca="1">ROUND(INDIRECT(ADDRESS(ROW()+(0), COLUMN()+(-4), 1))*INDIRECT(ADDRESS(ROW()+(0), COLUMN()+(-2), 1)), 2)</f>
        <v>1.660000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26.970000</v>
      </c>
      <c r="J12" s="16"/>
      <c r="K12" s="16">
        <f ca="1">ROUND(INDIRECT(ADDRESS(ROW()+(0), COLUMN()+(-4), 1))*INDIRECT(ADDRESS(ROW()+(0), COLUMN()+(-2), 1))/100, 2)</f>
        <v>0.540000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27.510000</v>
      </c>
      <c r="J13" s="24"/>
      <c r="K13" s="24">
        <f ca="1">ROUND(INDIRECT(ADDRESS(ROW()+(0), COLUMN()+(-4), 1))*INDIRECT(ADDRESS(ROW()+(0), COLUMN()+(-2), 1))/100, 2)</f>
        <v>0.830000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28.340000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