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<sst xmlns="http://schemas.openxmlformats.org/spreadsheetml/2006/main" count="29" uniqueCount="29">
  <si>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</si>
  <si>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RSS037</t>
  </si>
  <si>
    <t xml:space="preserve">m²</t>
  </si>
  <si>
    <t xml:space="preserve">Pavimento vinílico homogéneo, acústico, em rolo.</t>
  </si>
  <si>
    <r>
      <rPr>
        <b/>
        <sz val="7.80"/>
        <color rgb="FF000000"/>
        <rFont val="A"/>
        <family val="2"/>
      </rPr>
      <t xml:space="preserve">Pavimento vinílico homogéneo, acústico, modelo Favorite Acoustic PUR, "DLW FLOORING", de 4,0 mm de espessura, com tratamento de protecção superficial PUR, cor Ivory White, e revés de espuma de poliuretano, fornecido em rolos de 183 cm de largura</t>
    </r>
    <r>
      <rPr>
        <sz val="7.80"/>
        <color rgb="FF000000"/>
        <rFont val="A"/>
        <family val="2"/>
      </rPr>
      <t xml:space="preserve">, instalado sobre base suporte (não incluída neste preço) e fixado com adesivo de contacto.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</si>
  <si>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</si>
  <si>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</si>
  <si>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</si>
  <si>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</si>
  <si>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</si>
  <si>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</si>
  <si>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</si>
  <si>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</si>
  <si>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</si>
  <si>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mt18pha070n</t>
  </si>
  <si>
    <t xml:space="preserve">m²</t>
  </si>
  <si>
    <t xml:space="preserve">Lâmina homogénea de PVC, modelo Favorite Acoustic PUR, "DLW FLOORING", de 4 mm de espessura, com tratamento de protecção superficial PUR, cor Ivory White e revés de espuma de poliuretano; peso total: 4000 g/m²; classificação ao uso, segundo EN ISO 10874: classe 23 para uso doméstico; classe 34 para uso comercial; classe 42 para uso industrial; redução dos sons de percussão 17 dB, segundo NP EN ISO 140-8; resistência ao fogo Cfl S1,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</si>
  <si>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</si>
  <si>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</si>
  <si>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</si>
  <si>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</si>
  <si>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</si>
  <si>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</si>
  <si>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</si>
  <si>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</si>
  <si>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</si>
  <si>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</si>
  <si>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18,17€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</si>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</sst>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99" customWidth="1"/>
    <col min="4" max="4" width="21.57" customWidth="1"/>
    <col min="5" max="5" width="28.85" customWidth="1"/>
    <col min="6" max="6" width="14.28" customWidth="1"/>
    <col min="7" max="7" width="0.73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4"/>
      <c r="I8" s="16">
        <v>4.620000</v>
      </c>
      <c r="J8" s="16"/>
      <c r="K8" s="16">
        <f ca="1">ROUND(INDIRECT(ADDRESS(ROW()+(0), COLUMN()+(-4), 1))*INDIRECT(ADDRESS(ROW()+(0), COLUMN()+(-2), 1)), 2)</f>
        <v>1.160000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34.560000</v>
      </c>
      <c r="J9" s="20"/>
      <c r="K9" s="20">
        <f ca="1">ROUND(INDIRECT(ADDRESS(ROW()+(0), COLUMN()+(-4), 1))*INDIRECT(ADDRESS(ROW()+(0), COLUMN()+(-2), 1)), 2)</f>
        <v>36.290000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0.182000</v>
      </c>
      <c r="H10" s="19"/>
      <c r="I10" s="20">
        <v>16.850000</v>
      </c>
      <c r="J10" s="20"/>
      <c r="K10" s="20">
        <f ca="1">ROUND(INDIRECT(ADDRESS(ROW()+(0), COLUMN()+(-4), 1))*INDIRECT(ADDRESS(ROW()+(0), COLUMN()+(-2), 1)), 2)</f>
        <v>3.070000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3"/>
      <c r="I11" s="24">
        <v>16.450000</v>
      </c>
      <c r="J11" s="24"/>
      <c r="K11" s="24">
        <f ca="1">ROUND(INDIRECT(ADDRESS(ROW()+(0), COLUMN()+(-4), 1))*INDIRECT(ADDRESS(ROW()+(0), COLUMN()+(-2), 1)), 2)</f>
        <v>1.660000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42.180000</v>
      </c>
      <c r="J12" s="16"/>
      <c r="K12" s="16">
        <f ca="1">ROUND(INDIRECT(ADDRESS(ROW()+(0), COLUMN()+(-4), 1))*INDIRECT(ADDRESS(ROW()+(0), COLUMN()+(-2), 1))/100, 2)</f>
        <v>0.840000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43.020000</v>
      </c>
      <c r="J13" s="24"/>
      <c r="K13" s="24">
        <f ca="1">ROUND(INDIRECT(ADDRESS(ROW()+(0), COLUMN()+(-4), 1))*INDIRECT(ADDRESS(ROW()+(0), COLUMN()+(-2), 1))/100, 2)</f>
        <v>1.290000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44.310000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